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정소리\Desktop\"/>
    </mc:Choice>
  </mc:AlternateContent>
  <bookViews>
    <workbookView xWindow="-15" yWindow="-15" windowWidth="7680" windowHeight="8685"/>
  </bookViews>
  <sheets>
    <sheet name="Sheet1" sheetId="4" r:id="rId1"/>
  </sheets>
  <definedNames>
    <definedName name="anscount" hidden="1">1</definedName>
  </definedNames>
  <calcPr calcId="162913"/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F11" i="4"/>
  <c r="F12" i="4"/>
  <c r="H12" i="4" s="1"/>
  <c r="F13" i="4"/>
  <c r="F14" i="4"/>
  <c r="F15" i="4"/>
  <c r="F4" i="4"/>
  <c r="D5" i="4"/>
  <c r="D6" i="4"/>
  <c r="D7" i="4"/>
  <c r="D8" i="4"/>
  <c r="D9" i="4"/>
  <c r="D10" i="4"/>
  <c r="D11" i="4"/>
  <c r="D12" i="4"/>
  <c r="D13" i="4"/>
  <c r="D14" i="4"/>
  <c r="D15" i="4"/>
  <c r="D4" i="4"/>
  <c r="H13" i="4" l="1"/>
  <c r="I13" i="4" s="1"/>
  <c r="H9" i="4"/>
  <c r="I9" i="4" s="1"/>
  <c r="H4" i="4"/>
  <c r="I4" i="4" s="1"/>
  <c r="H8" i="4"/>
  <c r="I8" i="4" s="1"/>
  <c r="I12" i="4"/>
  <c r="H15" i="4"/>
  <c r="I15" i="4" s="1"/>
  <c r="H11" i="4"/>
  <c r="I11" i="4" s="1"/>
  <c r="H7" i="4"/>
  <c r="I7" i="4" s="1"/>
  <c r="H5" i="4"/>
  <c r="I5" i="4" s="1"/>
  <c r="H14" i="4"/>
  <c r="I14" i="4" s="1"/>
  <c r="H10" i="4"/>
  <c r="I10" i="4" s="1"/>
  <c r="H6" i="4"/>
  <c r="I6" i="4" s="1"/>
</calcChain>
</file>

<file path=xl/sharedStrings.xml><?xml version="1.0" encoding="utf-8"?>
<sst xmlns="http://schemas.openxmlformats.org/spreadsheetml/2006/main" count="23" uniqueCount="23">
  <si>
    <t>판매목표</t>
    <phoneticPr fontId="2" type="noConversion"/>
  </si>
  <si>
    <t>판매수량</t>
    <phoneticPr fontId="2" type="noConversion"/>
  </si>
  <si>
    <t>달성률</t>
    <phoneticPr fontId="2" type="noConversion"/>
  </si>
  <si>
    <t>단가</t>
    <phoneticPr fontId="2" type="noConversion"/>
  </si>
  <si>
    <t>금액</t>
    <phoneticPr fontId="2" type="noConversion"/>
  </si>
  <si>
    <t>할인율</t>
    <phoneticPr fontId="2" type="noConversion"/>
  </si>
  <si>
    <t>할인액</t>
    <phoneticPr fontId="2" type="noConversion"/>
  </si>
  <si>
    <t>판매금액</t>
    <phoneticPr fontId="2" type="noConversion"/>
  </si>
  <si>
    <t>7월 1일 지점별 목표 판매 실적</t>
    <phoneticPr fontId="2" type="noConversion"/>
  </si>
  <si>
    <t>강남</t>
    <phoneticPr fontId="2" type="noConversion"/>
  </si>
  <si>
    <t>지점</t>
    <phoneticPr fontId="2" type="noConversion"/>
  </si>
  <si>
    <t>강북</t>
    <phoneticPr fontId="2" type="noConversion"/>
  </si>
  <si>
    <t>강동</t>
    <phoneticPr fontId="2" type="noConversion"/>
  </si>
  <si>
    <t>강서</t>
    <phoneticPr fontId="2" type="noConversion"/>
  </si>
  <si>
    <t>송파</t>
    <phoneticPr fontId="2" type="noConversion"/>
  </si>
  <si>
    <t>부산</t>
    <phoneticPr fontId="2" type="noConversion"/>
  </si>
  <si>
    <t>대구</t>
    <phoneticPr fontId="2" type="noConversion"/>
  </si>
  <si>
    <t>대전</t>
    <phoneticPr fontId="2" type="noConversion"/>
  </si>
  <si>
    <t>광주</t>
    <phoneticPr fontId="2" type="noConversion"/>
  </si>
  <si>
    <t>원주</t>
    <phoneticPr fontId="2" type="noConversion"/>
  </si>
  <si>
    <t>강릉</t>
    <phoneticPr fontId="2" type="noConversion"/>
  </si>
  <si>
    <t>인천</t>
    <phoneticPr fontId="2" type="noConversion"/>
  </si>
  <si>
    <t>비고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</si>
</sst>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@&quot;점&quot;"/>
  </numFmts>
  <fonts count="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color theme="3"/>
      <name val="맑은 고딕"/>
      <family val="2"/>
      <charset val="129"/>
      <scheme val="major"/>
    </font>
    <font>
      <sz val="11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/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6" fillId="0" borderId="0" xfId="4" applyFont="1" applyFill="1" applyBorder="1" applyAlignment="1">
      <alignment horizontal="center"/>
    </xf>
    <xf numFmtId="0" fontId="7" fillId="0" borderId="0" xfId="3" applyFont="1"/>
    <xf numFmtId="0" fontId="7" fillId="0" borderId="0" xfId="3" applyFont="1" applyFill="1"/>
    <xf numFmtId="0" fontId="7" fillId="0" borderId="0" xfId="3" applyFont="1" applyAlignment="1">
      <alignment vertical="center"/>
    </xf>
    <xf numFmtId="176" fontId="7" fillId="0" borderId="1" xfId="2" applyNumberFormat="1" applyFont="1" applyFill="1" applyBorder="1" applyAlignment="1">
      <alignment horizontal="center" vertical="center"/>
    </xf>
    <xf numFmtId="41" fontId="7" fillId="0" borderId="1" xfId="2" applyFont="1" applyFill="1" applyBorder="1" applyAlignment="1">
      <alignment vertical="center"/>
    </xf>
    <xf numFmtId="9" fontId="7" fillId="0" borderId="1" xfId="2" applyNumberFormat="1" applyFont="1" applyFill="1" applyBorder="1" applyAlignment="1">
      <alignment horizontal="center" vertical="center"/>
    </xf>
    <xf numFmtId="0" fontId="6" fillId="0" borderId="0" xfId="4" applyFont="1" applyFill="1" applyBorder="1" applyAlignment="1"/>
    <xf numFmtId="0" fontId="7" fillId="0" borderId="1" xfId="3" applyFont="1" applyFill="1" applyBorder="1" applyAlignment="1">
      <alignment horizontal="center" vertical="center"/>
    </xf>
    <xf numFmtId="0" fontId="5" fillId="2" borderId="1" xfId="5" applyFont="1" applyBorder="1" applyAlignment="1">
      <alignment horizontal="center" vertical="center"/>
    </xf>
    <xf numFmtId="9" fontId="7" fillId="0" borderId="1" xfId="1" applyFont="1" applyFill="1" applyBorder="1" applyAlignment="1">
      <alignment horizontal="center" vertical="center"/>
    </xf>
    <xf numFmtId="9" fontId="7" fillId="0" borderId="0" xfId="1" applyFont="1" applyAlignment="1">
      <alignment vertical="center"/>
    </xf>
    <xf numFmtId="0" fontId="6" fillId="0" borderId="0" xfId="4" applyFont="1" applyFill="1" applyBorder="1" applyAlignment="1">
      <alignment horizontal="center"/>
    </xf>
    <xf numFmtId="177" fontId="7" fillId="0" borderId="1" xfId="3" applyNumberFormat="1" applyFont="1" applyFill="1" applyBorder="1" applyAlignment="1">
      <alignment horizontal="center" vertical="center"/>
    </xf>
  </cellXfs>
  <cellStyles count="6">
    <cellStyle name="강조색1" xfId="5" builtinId="29"/>
    <cellStyle name="백분율" xfId="1" builtinId="5"/>
    <cellStyle name="쉼표 [0]" xfId="2" builtinId="6"/>
    <cellStyle name="제목" xfId="4" builtinId="15"/>
    <cellStyle name="표준" xfId="0" builtinId="0"/>
    <cellStyle name="표준_엑세초급" xfId="3"/>
  </cellStyles>
  <dxfs count="3">
    <dxf>
      <fill>
        <patternFill>
          <bgColor rgb="FFFFC000"/>
        </patternFill>
      </fill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F20" sqref="F20"/>
    </sheetView>
  </sheetViews>
  <sheetFormatPr defaultRowHeight="16.5"/>
  <cols>
    <col min="1" max="1" width="6.21875" style="2" customWidth="1"/>
    <col min="2" max="4" width="8.109375" style="2" customWidth="1"/>
    <col min="5" max="5" width="8.33203125" style="2" bestFit="1" customWidth="1"/>
    <col min="6" max="6" width="10.44140625" style="2" bestFit="1" customWidth="1"/>
    <col min="7" max="7" width="9.88671875" style="2" bestFit="1" customWidth="1"/>
    <col min="8" max="8" width="10.33203125" style="2" customWidth="1"/>
    <col min="9" max="9" width="10.44140625" style="2" bestFit="1" customWidth="1"/>
    <col min="10" max="10" width="4.6640625" style="2" bestFit="1" customWidth="1"/>
    <col min="11" max="11" width="7.88671875" style="2" customWidth="1"/>
    <col min="12" max="16384" width="8.88671875" style="2"/>
  </cols>
  <sheetData>
    <row r="1" spans="1:11" ht="26.25">
      <c r="A1" s="13" t="s">
        <v>8</v>
      </c>
      <c r="B1" s="13"/>
      <c r="C1" s="13"/>
      <c r="D1" s="13"/>
      <c r="E1" s="13"/>
      <c r="F1" s="13"/>
      <c r="G1" s="13"/>
      <c r="H1" s="13"/>
      <c r="I1" s="13"/>
      <c r="J1" s="1"/>
      <c r="K1" s="8"/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</row>
    <row r="3" spans="1:11" s="4" customFormat="1" ht="20.25" customHeight="1">
      <c r="A3" s="10" t="s">
        <v>10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22</v>
      </c>
    </row>
    <row r="4" spans="1:11" s="4" customFormat="1" ht="20.25" customHeight="1">
      <c r="A4" s="14" t="s">
        <v>9</v>
      </c>
      <c r="B4" s="9">
        <v>20</v>
      </c>
      <c r="C4" s="5">
        <v>25</v>
      </c>
      <c r="D4" s="11">
        <f>C4/B4</f>
        <v>1.25</v>
      </c>
      <c r="E4" s="6">
        <v>420000</v>
      </c>
      <c r="F4" s="6">
        <f>C4*E4</f>
        <v>10500000</v>
      </c>
      <c r="G4" s="7">
        <v>0.05</v>
      </c>
      <c r="H4" s="6">
        <f>F4*G4</f>
        <v>525000</v>
      </c>
      <c r="I4" s="6">
        <f>F4-H4</f>
        <v>9975000</v>
      </c>
      <c r="J4" s="11">
        <v>1.25</v>
      </c>
    </row>
    <row r="5" spans="1:11" s="4" customFormat="1" ht="20.25" customHeight="1">
      <c r="A5" s="14" t="s">
        <v>11</v>
      </c>
      <c r="B5" s="9">
        <v>25</v>
      </c>
      <c r="C5" s="5">
        <v>19</v>
      </c>
      <c r="D5" s="11">
        <f t="shared" ref="D5:D15" si="0">C5/B5</f>
        <v>0.76</v>
      </c>
      <c r="E5" s="6">
        <v>270000</v>
      </c>
      <c r="F5" s="6">
        <f t="shared" ref="F5:F15" si="1">C5*E5</f>
        <v>5130000</v>
      </c>
      <c r="G5" s="7">
        <v>0.05</v>
      </c>
      <c r="H5" s="6">
        <f t="shared" ref="H5:H15" si="2">F5*G5</f>
        <v>256500</v>
      </c>
      <c r="I5" s="6">
        <f t="shared" ref="I5:I15" si="3">F5-H5</f>
        <v>4873500</v>
      </c>
      <c r="J5" s="11">
        <v>0.76</v>
      </c>
    </row>
    <row r="6" spans="1:11" s="4" customFormat="1" ht="20.25" customHeight="1">
      <c r="A6" s="14" t="s">
        <v>12</v>
      </c>
      <c r="B6" s="9">
        <v>21</v>
      </c>
      <c r="C6" s="5">
        <v>23</v>
      </c>
      <c r="D6" s="11">
        <f t="shared" si="0"/>
        <v>1.0952380952380953</v>
      </c>
      <c r="E6" s="6">
        <v>123000</v>
      </c>
      <c r="F6" s="6">
        <f t="shared" si="1"/>
        <v>2829000</v>
      </c>
      <c r="G6" s="7">
        <v>0.03</v>
      </c>
      <c r="H6" s="6">
        <f t="shared" si="2"/>
        <v>84870</v>
      </c>
      <c r="I6" s="6">
        <f t="shared" si="3"/>
        <v>2744130</v>
      </c>
      <c r="J6" s="11">
        <v>1.0952380952380953</v>
      </c>
    </row>
    <row r="7" spans="1:11" s="4" customFormat="1" ht="20.25" customHeight="1">
      <c r="A7" s="14" t="s">
        <v>13</v>
      </c>
      <c r="B7" s="9">
        <v>22</v>
      </c>
      <c r="C7" s="5">
        <v>29</v>
      </c>
      <c r="D7" s="11">
        <f t="shared" si="0"/>
        <v>1.3181818181818181</v>
      </c>
      <c r="E7" s="6">
        <v>112000</v>
      </c>
      <c r="F7" s="6">
        <f t="shared" si="1"/>
        <v>3248000</v>
      </c>
      <c r="G7" s="7">
        <v>0.05</v>
      </c>
      <c r="H7" s="6">
        <f t="shared" si="2"/>
        <v>162400</v>
      </c>
      <c r="I7" s="6">
        <f t="shared" si="3"/>
        <v>3085600</v>
      </c>
      <c r="J7" s="11">
        <v>1.3181818181818181</v>
      </c>
    </row>
    <row r="8" spans="1:11" s="4" customFormat="1" ht="20.25" customHeight="1">
      <c r="A8" s="14" t="s">
        <v>14</v>
      </c>
      <c r="B8" s="9">
        <v>15</v>
      </c>
      <c r="C8" s="5">
        <v>40</v>
      </c>
      <c r="D8" s="11">
        <f t="shared" si="0"/>
        <v>2.6666666666666665</v>
      </c>
      <c r="E8" s="6">
        <v>377000</v>
      </c>
      <c r="F8" s="6">
        <f t="shared" si="1"/>
        <v>15080000</v>
      </c>
      <c r="G8" s="7">
        <v>7.0000000000000007E-2</v>
      </c>
      <c r="H8" s="6">
        <f t="shared" si="2"/>
        <v>1055600</v>
      </c>
      <c r="I8" s="6">
        <f t="shared" si="3"/>
        <v>14024400</v>
      </c>
      <c r="J8" s="11">
        <v>2.6666666666666665</v>
      </c>
      <c r="K8" s="12"/>
    </row>
    <row r="9" spans="1:11" s="4" customFormat="1" ht="20.25" customHeight="1">
      <c r="A9" s="14" t="s">
        <v>15</v>
      </c>
      <c r="B9" s="9">
        <v>25</v>
      </c>
      <c r="C9" s="5">
        <v>24</v>
      </c>
      <c r="D9" s="11">
        <f t="shared" si="0"/>
        <v>0.96</v>
      </c>
      <c r="E9" s="6">
        <v>237000</v>
      </c>
      <c r="F9" s="6">
        <f t="shared" si="1"/>
        <v>5688000</v>
      </c>
      <c r="G9" s="7">
        <v>0.03</v>
      </c>
      <c r="H9" s="6">
        <f t="shared" si="2"/>
        <v>170640</v>
      </c>
      <c r="I9" s="6">
        <f t="shared" si="3"/>
        <v>5517360</v>
      </c>
      <c r="J9" s="11">
        <v>0.96</v>
      </c>
    </row>
    <row r="10" spans="1:11" s="4" customFormat="1" ht="20.25" customHeight="1">
      <c r="A10" s="14" t="s">
        <v>16</v>
      </c>
      <c r="B10" s="9">
        <v>23</v>
      </c>
      <c r="C10" s="5">
        <v>38</v>
      </c>
      <c r="D10" s="11">
        <f t="shared" si="0"/>
        <v>1.6521739130434783</v>
      </c>
      <c r="E10" s="6">
        <v>153000</v>
      </c>
      <c r="F10" s="6">
        <f t="shared" si="1"/>
        <v>5814000</v>
      </c>
      <c r="G10" s="7">
        <v>0.1</v>
      </c>
      <c r="H10" s="6">
        <f t="shared" si="2"/>
        <v>581400</v>
      </c>
      <c r="I10" s="6">
        <f t="shared" si="3"/>
        <v>5232600</v>
      </c>
      <c r="J10" s="11">
        <v>1.6521739130434783</v>
      </c>
    </row>
    <row r="11" spans="1:11" s="4" customFormat="1" ht="20.25" customHeight="1">
      <c r="A11" s="14" t="s">
        <v>17</v>
      </c>
      <c r="B11" s="9">
        <v>24</v>
      </c>
      <c r="C11" s="5">
        <v>12</v>
      </c>
      <c r="D11" s="11">
        <f t="shared" si="0"/>
        <v>0.5</v>
      </c>
      <c r="E11" s="6">
        <v>443000</v>
      </c>
      <c r="F11" s="6">
        <f t="shared" si="1"/>
        <v>5316000</v>
      </c>
      <c r="G11" s="7">
        <v>0.05</v>
      </c>
      <c r="H11" s="6">
        <f t="shared" si="2"/>
        <v>265800</v>
      </c>
      <c r="I11" s="6">
        <f t="shared" si="3"/>
        <v>5050200</v>
      </c>
      <c r="J11" s="11">
        <v>0.5</v>
      </c>
    </row>
    <row r="12" spans="1:11" s="4" customFormat="1" ht="20.25" customHeight="1">
      <c r="A12" s="14" t="s">
        <v>18</v>
      </c>
      <c r="B12" s="9">
        <v>15</v>
      </c>
      <c r="C12" s="5">
        <v>31</v>
      </c>
      <c r="D12" s="11">
        <f t="shared" si="0"/>
        <v>2.0666666666666669</v>
      </c>
      <c r="E12" s="6">
        <v>679000</v>
      </c>
      <c r="F12" s="6">
        <f t="shared" si="1"/>
        <v>21049000</v>
      </c>
      <c r="G12" s="7">
        <v>0.1</v>
      </c>
      <c r="H12" s="6">
        <f t="shared" si="2"/>
        <v>2104900</v>
      </c>
      <c r="I12" s="6">
        <f t="shared" si="3"/>
        <v>18944100</v>
      </c>
      <c r="J12" s="11">
        <v>2.0666666666666669</v>
      </c>
    </row>
    <row r="13" spans="1:11" s="4" customFormat="1" ht="20.25" customHeight="1">
      <c r="A13" s="14" t="s">
        <v>19</v>
      </c>
      <c r="B13" s="9">
        <v>25</v>
      </c>
      <c r="C13" s="5">
        <v>0</v>
      </c>
      <c r="D13" s="11">
        <f t="shared" si="0"/>
        <v>0</v>
      </c>
      <c r="E13" s="6">
        <v>448000</v>
      </c>
      <c r="F13" s="6">
        <f t="shared" si="1"/>
        <v>0</v>
      </c>
      <c r="G13" s="11">
        <v>7.0000000000000007E-2</v>
      </c>
      <c r="H13" s="6">
        <f t="shared" si="2"/>
        <v>0</v>
      </c>
      <c r="I13" s="6">
        <f t="shared" si="3"/>
        <v>0</v>
      </c>
      <c r="J13" s="11">
        <v>0</v>
      </c>
    </row>
    <row r="14" spans="1:11" s="4" customFormat="1" ht="20.25" customHeight="1">
      <c r="A14" s="14" t="s">
        <v>20</v>
      </c>
      <c r="B14" s="9">
        <v>16</v>
      </c>
      <c r="C14" s="5">
        <v>16</v>
      </c>
      <c r="D14" s="11">
        <f t="shared" si="0"/>
        <v>1</v>
      </c>
      <c r="E14" s="6">
        <v>440000</v>
      </c>
      <c r="F14" s="6">
        <f t="shared" si="1"/>
        <v>7040000</v>
      </c>
      <c r="G14" s="7">
        <v>0.05</v>
      </c>
      <c r="H14" s="6">
        <f t="shared" si="2"/>
        <v>352000</v>
      </c>
      <c r="I14" s="6">
        <f t="shared" si="3"/>
        <v>6688000</v>
      </c>
      <c r="J14" s="11">
        <v>1</v>
      </c>
    </row>
    <row r="15" spans="1:11" s="4" customFormat="1" ht="20.25" customHeight="1">
      <c r="A15" s="14" t="s">
        <v>21</v>
      </c>
      <c r="B15" s="9">
        <v>20</v>
      </c>
      <c r="C15" s="5">
        <v>42</v>
      </c>
      <c r="D15" s="11">
        <f t="shared" si="0"/>
        <v>2.1</v>
      </c>
      <c r="E15" s="6">
        <v>273000</v>
      </c>
      <c r="F15" s="6">
        <f t="shared" si="1"/>
        <v>11466000</v>
      </c>
      <c r="G15" s="11">
        <v>0.1</v>
      </c>
      <c r="H15" s="6">
        <f t="shared" si="2"/>
        <v>1146600</v>
      </c>
      <c r="I15" s="6">
        <f t="shared" si="3"/>
        <v>10319400</v>
      </c>
      <c r="J15" s="11">
        <v>2.1</v>
      </c>
    </row>
    <row r="16" spans="1:11">
      <c r="A16" s="3"/>
      <c r="B16" s="3"/>
      <c r="C16" s="3"/>
    </row>
    <row r="17" spans="1:3">
      <c r="A17" s="3"/>
      <c r="B17" s="3"/>
      <c r="C17" s="3"/>
    </row>
    <row r="18" spans="1:3">
      <c r="A18" s="3"/>
      <c r="B18" s="3"/>
      <c r="C18" s="3"/>
    </row>
    <row r="19" spans="1:3">
      <c r="A19" s="3"/>
      <c r="B19" s="3"/>
      <c r="C19" s="3"/>
    </row>
  </sheetData>
  <mergeCells count="1">
    <mergeCell ref="A1:I1"/>
  </mergeCells>
  <phoneticPr fontId="2" type="noConversion"/>
  <conditionalFormatting sqref="I4:I15">
    <cfRule type="colorScale" priority="4">
      <colorScale>
        <cfvo type="min"/>
        <cfvo type="max"/>
        <color rgb="FFFFEF9C"/>
        <color rgb="FF63BE7B"/>
      </colorScale>
    </cfRule>
  </conditionalFormatting>
  <conditionalFormatting sqref="D4:J15">
    <cfRule type="expression" dxfId="2" priority="2" stopIfTrue="1">
      <formula>$D4=0</formula>
    </cfRule>
  </conditionalFormatting>
  <conditionalFormatting sqref="A4:J15">
    <cfRule type="expression" dxfId="0" priority="1">
      <formula>$D4&gt;=250%</formula>
    </cfRule>
  </conditionalFormatting>
  <pageMargins left="0.75" right="0.75" top="1" bottom="1" header="0.5" footer="0.5"/>
  <pageSetup paperSize="9" orientation="portrait" horizontalDpi="4294967292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3C52678D-0118-49EA-9257-8AB451E28516}">
            <x14:iconSet iconSet="3Arrows" showValue="0" custom="1">
              <x14:cfvo type="percent">
                <xm:f>0</xm:f>
              </x14:cfvo>
              <x14:cfvo type="num">
                <xm:f>1</xm:f>
              </x14:cfvo>
              <x14:cfvo type="num" gte="0">
                <xm:f>1</xm:f>
              </x14:cfvo>
              <x14:cfIcon iconSet="3Arrows" iconId="0"/>
              <x14:cfIcon iconSet="3TrafficLights1" iconId="1"/>
              <x14:cfIcon iconSet="3Arrows" iconId="2"/>
            </x14:iconSet>
          </x14:cfRule>
          <xm:sqref>J4:J15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>즐거운 우리집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김치명</dc:creator>
  <cp:lastModifiedBy>정소리</cp:lastModifiedBy>
  <dcterms:created xsi:type="dcterms:W3CDTF">2003-07-23T19:34:30Z</dcterms:created>
  <dcterms:modified xsi:type="dcterms:W3CDTF">2017-08-19T11:31:44Z</dcterms:modified>
</cp:coreProperties>
</file>