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적용하기\"/>
    </mc:Choice>
  </mc:AlternateContent>
  <bookViews>
    <workbookView xWindow="0" yWindow="0" windowWidth="15465" windowHeight="62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6" i="1"/>
  <c r="J5" i="1"/>
  <c r="G3" i="1"/>
  <c r="G4" i="1"/>
  <c r="G5" i="1"/>
  <c r="G6" i="1"/>
  <c r="G7" i="1"/>
  <c r="G8" i="1"/>
  <c r="G9" i="1"/>
  <c r="G10" i="1"/>
  <c r="G11" i="1"/>
  <c r="G2" i="1"/>
  <c r="F2" i="1"/>
  <c r="F3" i="1"/>
  <c r="F4" i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<sst xmlns="http://schemas.openxmlformats.org/spreadsheetml/2006/main" count="20" uniqueCount="20">
  <si>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</si>
  <si>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</si>
  <si>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</si>
  <si>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</si>
  <si>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</si>
  <si>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지성진</t>
    <phoneticPr fontId="2" type="noConversion"/>
  </si>
  <si>
    <t>김용민</t>
    <phoneticPr fontId="2" type="noConversion"/>
  </si>
  <si>
    <t>이광순</t>
    <phoneticPr fontId="2" type="noConversion"/>
  </si>
  <si>
    <t>윤정순</t>
    <phoneticPr fontId="2" type="noConversion"/>
  </si>
  <si>
    <t>김순</t>
    <phoneticPr fontId="2" type="noConversion"/>
  </si>
  <si>
    <t>담당</t>
    <phoneticPr fontId="2" type="noConversion"/>
  </si>
  <si>
    <t>1사분기</t>
    <phoneticPr fontId="2" type="noConversion"/>
  </si>
  <si>
    <t>2사분기</t>
    <phoneticPr fontId="2" type="noConversion"/>
  </si>
  <si>
    <t>3사분기</t>
    <phoneticPr fontId="2" type="noConversion"/>
  </si>
  <si>
    <t>4사분기</t>
    <phoneticPr fontId="2" type="noConversion"/>
  </si>
  <si>
    <t>합계</t>
    <phoneticPr fontId="2" type="noConversion"/>
  </si>
  <si>
    <t>등급</t>
    <phoneticPr fontId="2" type="noConversion"/>
  </si>
  <si>
    <t>1등급</t>
    <phoneticPr fontId="2" type="noConversion"/>
  </si>
  <si>
    <t>2등급</t>
    <phoneticPr fontId="2" type="noConversion"/>
  </si>
  <si>
    <t>3등급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</si>
</sst>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General&quot;명&quot;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E10" sqref="E10"/>
    </sheetView>
  </sheetViews>
  <sheetFormatPr defaultRowHeight="16.5" x14ac:dyDescent="0.3"/>
  <cols>
    <col min="2" max="3" width="13" bestFit="1" customWidth="1"/>
    <col min="4" max="5" width="10.875" bestFit="1" customWidth="1"/>
    <col min="6" max="6" width="11.875" bestFit="1" customWidth="1"/>
    <col min="10" max="10" width="10.25" customWidth="1"/>
  </cols>
  <sheetData>
    <row r="1" spans="1:10" x14ac:dyDescent="0.3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</row>
    <row r="2" spans="1:10" x14ac:dyDescent="0.3">
      <c r="A2" s="2" t="s">
        <v>0</v>
      </c>
      <c r="B2" s="4">
        <v>5831020</v>
      </c>
      <c r="C2" s="4">
        <v>1542200</v>
      </c>
      <c r="D2" s="4">
        <v>4405400</v>
      </c>
      <c r="E2" s="4">
        <v>1103500</v>
      </c>
      <c r="F2" s="4">
        <f t="shared" ref="F2:F11" si="0">SUM(B2:E2)</f>
        <v>12882120</v>
      </c>
      <c r="G2" s="2" t="str">
        <f>IF(F2&gt;=20000000,"1등급",(IF(F2&gt;=10000000,"2등급","3등급")))</f>
        <v>2등급</v>
      </c>
    </row>
    <row r="3" spans="1:10" x14ac:dyDescent="0.3">
      <c r="A3" s="2" t="s">
        <v>1</v>
      </c>
      <c r="B3" s="4">
        <v>1521010</v>
      </c>
      <c r="C3" s="4">
        <v>8215200</v>
      </c>
      <c r="D3" s="4">
        <v>6912400</v>
      </c>
      <c r="E3" s="4">
        <v>2545000</v>
      </c>
      <c r="F3" s="4">
        <f t="shared" si="0"/>
        <v>19193610</v>
      </c>
      <c r="G3" s="2" t="str">
        <f t="shared" ref="G3:G11" si="1">IF(F3&gt;=20000000,"1등급",(IF(F3&gt;=10000000,"2등급","3등급")))</f>
        <v>2등급</v>
      </c>
    </row>
    <row r="4" spans="1:10" x14ac:dyDescent="0.3">
      <c r="A4" s="2" t="s">
        <v>2</v>
      </c>
      <c r="B4" s="4">
        <v>6512600</v>
      </c>
      <c r="C4" s="4">
        <v>4546000</v>
      </c>
      <c r="D4" s="4">
        <v>6408000</v>
      </c>
      <c r="E4" s="4">
        <v>2440500</v>
      </c>
      <c r="F4" s="4">
        <f t="shared" si="0"/>
        <v>19907100</v>
      </c>
      <c r="G4" s="2" t="str">
        <f t="shared" si="1"/>
        <v>2등급</v>
      </c>
    </row>
    <row r="5" spans="1:10" x14ac:dyDescent="0.3">
      <c r="A5" s="2" t="s">
        <v>3</v>
      </c>
      <c r="B5" s="4">
        <v>5698500</v>
      </c>
      <c r="C5" s="4">
        <v>1355000</v>
      </c>
      <c r="D5" s="4">
        <v>6970000</v>
      </c>
      <c r="E5" s="4">
        <v>3105100</v>
      </c>
      <c r="F5" s="4">
        <f t="shared" si="0"/>
        <v>17128600</v>
      </c>
      <c r="G5" s="2" t="str">
        <f t="shared" si="1"/>
        <v>2등급</v>
      </c>
      <c r="I5" s="1" t="s">
        <v>17</v>
      </c>
      <c r="J5" s="5">
        <f>COUNTIF(G2:G11,I5)</f>
        <v>2</v>
      </c>
    </row>
    <row r="6" spans="1:10" x14ac:dyDescent="0.3">
      <c r="A6" s="2" t="s">
        <v>4</v>
      </c>
      <c r="B6" s="4">
        <v>3249000</v>
      </c>
      <c r="C6" s="4">
        <v>1551000</v>
      </c>
      <c r="D6" s="4">
        <v>6512500</v>
      </c>
      <c r="E6" s="4">
        <v>3112200</v>
      </c>
      <c r="F6" s="4">
        <f t="shared" si="0"/>
        <v>14424700</v>
      </c>
      <c r="G6" s="2" t="str">
        <f t="shared" si="1"/>
        <v>2등급</v>
      </c>
      <c r="I6" s="1" t="s">
        <v>18</v>
      </c>
      <c r="J6" s="5">
        <f>COUNTIF(G2:G11,I6)</f>
        <v>6</v>
      </c>
    </row>
    <row r="7" spans="1:10" x14ac:dyDescent="0.3">
      <c r="A7" s="2" t="s">
        <v>5</v>
      </c>
      <c r="B7" s="4">
        <v>458600</v>
      </c>
      <c r="C7" s="4">
        <v>3982500</v>
      </c>
      <c r="D7" s="4">
        <v>1251200</v>
      </c>
      <c r="E7" s="4">
        <v>3662100</v>
      </c>
      <c r="F7" s="4">
        <f t="shared" si="0"/>
        <v>9354400</v>
      </c>
      <c r="G7" s="2" t="str">
        <f t="shared" si="1"/>
        <v>3등급</v>
      </c>
      <c r="I7" s="1" t="s">
        <v>19</v>
      </c>
      <c r="J7" s="5">
        <f>COUNTIF(G2:G11,I7)</f>
        <v>2</v>
      </c>
    </row>
    <row r="8" spans="1:10" x14ac:dyDescent="0.3">
      <c r="A8" s="2" t="s">
        <v>6</v>
      </c>
      <c r="B8" s="4">
        <v>668000</v>
      </c>
      <c r="C8" s="4">
        <v>4988500</v>
      </c>
      <c r="D8" s="4">
        <v>6432100</v>
      </c>
      <c r="E8" s="4">
        <v>6510000</v>
      </c>
      <c r="F8" s="4">
        <f t="shared" si="0"/>
        <v>18598600</v>
      </c>
      <c r="G8" s="2" t="str">
        <f t="shared" si="1"/>
        <v>2등급</v>
      </c>
    </row>
    <row r="9" spans="1:10" x14ac:dyDescent="0.3">
      <c r="A9" s="2" t="s">
        <v>7</v>
      </c>
      <c r="B9" s="4">
        <v>1645000</v>
      </c>
      <c r="C9" s="4">
        <v>1181000</v>
      </c>
      <c r="D9" s="4">
        <v>3103200</v>
      </c>
      <c r="E9" s="4">
        <v>3106000</v>
      </c>
      <c r="F9" s="4">
        <f t="shared" si="0"/>
        <v>9035200</v>
      </c>
      <c r="G9" s="2" t="str">
        <f t="shared" si="1"/>
        <v>3등급</v>
      </c>
    </row>
    <row r="10" spans="1:10" x14ac:dyDescent="0.3">
      <c r="A10" s="3" t="s">
        <v>8</v>
      </c>
      <c r="B10" s="4">
        <v>1528000</v>
      </c>
      <c r="C10" s="4">
        <v>5678900</v>
      </c>
      <c r="D10" s="4">
        <v>6810200</v>
      </c>
      <c r="E10" s="4">
        <v>6540000</v>
      </c>
      <c r="F10" s="4">
        <f t="shared" si="0"/>
        <v>20557100</v>
      </c>
      <c r="G10" s="2" t="str">
        <f t="shared" si="1"/>
        <v>1등급</v>
      </c>
    </row>
    <row r="11" spans="1:10" x14ac:dyDescent="0.3">
      <c r="A11" s="3" t="s">
        <v>9</v>
      </c>
      <c r="B11" s="4">
        <v>7358400</v>
      </c>
      <c r="C11" s="4">
        <v>3942500</v>
      </c>
      <c r="D11" s="4">
        <v>6015500</v>
      </c>
      <c r="E11" s="4">
        <v>4051000</v>
      </c>
      <c r="F11" s="4">
        <f t="shared" si="0"/>
        <v>21367400</v>
      </c>
      <c r="G11" s="2" t="str">
        <f t="shared" si="1"/>
        <v>1등급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2017-06-04T12:11:23Z</dcterms:created>
  <dcterms:modified xsi:type="dcterms:W3CDTF">2017-06-04T12:40:31Z</dcterms:modified>
</cp:coreProperties>
</file>