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함수5차시\2\"/>
    </mc:Choice>
  </mc:AlternateContent>
  <bookViews>
    <workbookView xWindow="0" yWindow="0" windowWidth="15450" windowHeight="7245"/>
  </bookViews>
  <sheets>
    <sheet name="Sheet1" sheetId="1" r:id="rId1"/>
    <sheet name="Sheet2" sheetId="2" r:id="rId2"/>
  </sheets>
  <definedNames>
    <definedName name="_xlnm._FilterDatabase" localSheetId="0" hidden="1">Sheet1!$B$4:$G$12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5" i="2"/>
  <c r="D6" i="2" l="1"/>
  <c r="E6" i="2"/>
  <c r="F6" i="2"/>
  <c r="G6" i="2"/>
  <c r="D7" i="2"/>
  <c r="E7" i="2"/>
  <c r="F7" i="2"/>
  <c r="G7" i="2"/>
  <c r="D8" i="2"/>
  <c r="E8" i="2"/>
  <c r="F8" i="2"/>
  <c r="G8" i="2"/>
  <c r="D9" i="2"/>
  <c r="E9" i="2"/>
  <c r="F9" i="2"/>
  <c r="G9" i="2"/>
  <c r="D10" i="2"/>
  <c r="E10" i="2"/>
  <c r="F10" i="2"/>
  <c r="G10" i="2"/>
  <c r="D11" i="2"/>
  <c r="E11" i="2"/>
  <c r="F11" i="2"/>
  <c r="G11" i="2"/>
  <c r="D12" i="2"/>
  <c r="E12" i="2"/>
  <c r="F12" i="2"/>
  <c r="G12" i="2"/>
  <c r="G5" i="2"/>
  <c r="F5" i="2"/>
  <c r="E5" i="2"/>
  <c r="D5" i="2"/>
  <c r="G5" i="1"/>
  <c r="G6" i="1"/>
  <c r="G7" i="1"/>
  <c r="G8" i="1"/>
  <c r="G9" i="1"/>
  <c r="G10" i="1"/>
  <c r="G11" i="1"/>
  <c r="G12" i="1"/>
  <c r="I5" i="1"/>
  <c r="I4" i="1"/>
  <c r="D6" i="1"/>
  <c r="E6" i="1"/>
  <c r="F6" i="1"/>
  <c r="D7" i="1"/>
  <c r="E7" i="1"/>
  <c r="F7" i="1"/>
  <c r="D8" i="1"/>
  <c r="E8" i="1"/>
  <c r="F8" i="1"/>
  <c r="D9" i="1"/>
  <c r="E9" i="1"/>
  <c r="F9" i="1"/>
  <c r="D10" i="1"/>
  <c r="E10" i="1"/>
  <c r="F10" i="1"/>
  <c r="D11" i="1"/>
  <c r="E11" i="1"/>
  <c r="F11" i="1"/>
  <c r="D12" i="1"/>
  <c r="E12" i="1"/>
  <c r="F12" i="1"/>
  <c r="F5" i="1"/>
  <c r="E5" i="1"/>
  <c r="D5" i="1"/>
</calcChain>
</file>

<file path=xl/sharedStrings.xml><?xml version="1.0" encoding="utf-8"?>
<sst xmlns="http://schemas.openxmlformats.org/spreadsheetml/2006/main" count="31" uniqueCount="17">
  <si>
    <t>이성원</t>
    <phoneticPr fontId="3" type="noConversion"/>
  </si>
  <si>
    <t>유재식</t>
    <phoneticPr fontId="3" type="noConversion"/>
  </si>
  <si>
    <t>박명순</t>
    <phoneticPr fontId="3" type="noConversion"/>
  </si>
  <si>
    <t>정준희</t>
    <phoneticPr fontId="3" type="noConversion"/>
  </si>
  <si>
    <t>전현모</t>
    <phoneticPr fontId="3" type="noConversion"/>
  </si>
  <si>
    <t>지성진</t>
    <phoneticPr fontId="3" type="noConversion"/>
  </si>
  <si>
    <t>김용민</t>
    <phoneticPr fontId="3" type="noConversion"/>
  </si>
  <si>
    <t>이광순</t>
    <phoneticPr fontId="3" type="noConversion"/>
  </si>
  <si>
    <t>고객명</t>
    <phoneticPr fontId="3" type="noConversion"/>
  </si>
  <si>
    <t>고객가입일</t>
    <phoneticPr fontId="3" type="noConversion"/>
  </si>
  <si>
    <t>년</t>
    <phoneticPr fontId="3" type="noConversion"/>
  </si>
  <si>
    <t>월</t>
    <phoneticPr fontId="3" type="noConversion"/>
  </si>
  <si>
    <t>일</t>
    <phoneticPr fontId="3" type="noConversion"/>
  </si>
  <si>
    <t>분기</t>
    <phoneticPr fontId="3" type="noConversion"/>
  </si>
  <si>
    <t>XK 텔레콤 고객 가입 현황</t>
    <phoneticPr fontId="3" type="noConversion"/>
  </si>
  <si>
    <t>날짜</t>
    <phoneticPr fontId="3" type="noConversion"/>
  </si>
  <si>
    <t>요일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</si>
</sst>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General&quot;분&quot;&quot;기&quot;"/>
    <numFmt numFmtId="177" formatCode="aaaa"/>
  </numFmts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6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0" borderId="1" xfId="0" applyNumberFormat="1" applyBorder="1" applyAlignment="1">
      <alignment horizontal="center" vertical="center"/>
    </xf>
    <xf numFmtId="14" fontId="0" fillId="0" borderId="0" xfId="0" applyNumberFormat="1">
      <alignment vertical="center"/>
    </xf>
    <xf numFmtId="22" fontId="0" fillId="0" borderId="0" xfId="0" applyNumberFormat="1">
      <alignment vertical="center"/>
    </xf>
    <xf numFmtId="18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showGridLines="0" tabSelected="1" workbookViewId="0">
      <selection activeCell="F23" sqref="F23"/>
    </sheetView>
  </sheetViews>
  <sheetFormatPr defaultRowHeight="16.5"/>
  <cols>
    <col min="3" max="3" width="11.125" bestFit="1" customWidth="1"/>
    <col min="9" max="9" width="16.625" bestFit="1" customWidth="1"/>
  </cols>
  <sheetData>
    <row r="1" spans="2:9" ht="17.25" thickBot="1"/>
    <row r="2" spans="2:9" ht="27" thickBot="1">
      <c r="B2" s="14" t="s">
        <v>14</v>
      </c>
      <c r="C2" s="15"/>
      <c r="D2" s="15"/>
      <c r="E2" s="15"/>
      <c r="F2" s="15"/>
      <c r="G2" s="16"/>
    </row>
    <row r="4" spans="2:9"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I4" s="7">
        <f ca="1">TODAY()</f>
        <v>42930</v>
      </c>
    </row>
    <row r="5" spans="2:9">
      <c r="B5" s="2" t="s">
        <v>0</v>
      </c>
      <c r="C5" s="5">
        <v>42787</v>
      </c>
      <c r="D5" s="4">
        <f>YEAR(C5)</f>
        <v>2017</v>
      </c>
      <c r="E5" s="4">
        <f>MONTH(C5)</f>
        <v>2</v>
      </c>
      <c r="F5" s="4">
        <f>DAY(C5)</f>
        <v>21</v>
      </c>
      <c r="G5" s="10">
        <f>CHOOSE(E5,1,1,1,2,2,2,3,3,3,4,4,4)</f>
        <v>1</v>
      </c>
      <c r="I5" s="8">
        <f ca="1">NOW()</f>
        <v>42930.675732754629</v>
      </c>
    </row>
    <row r="6" spans="2:9">
      <c r="B6" s="2" t="s">
        <v>1</v>
      </c>
      <c r="C6" s="5">
        <v>42753</v>
      </c>
      <c r="D6" s="4">
        <f t="shared" ref="D6:D12" si="0">YEAR(C6)</f>
        <v>2017</v>
      </c>
      <c r="E6" s="4">
        <f t="shared" ref="E6:E12" si="1">MONTH(C6)</f>
        <v>1</v>
      </c>
      <c r="F6" s="4">
        <f t="shared" ref="F6:F12" si="2">DAY(C6)</f>
        <v>18</v>
      </c>
      <c r="G6" s="10">
        <f t="shared" ref="G6:G12" si="3">CHOOSE(E6,1,1,1,2,2,2,3,3,3,4,4,4)</f>
        <v>1</v>
      </c>
      <c r="I6" s="7">
        <v>42929</v>
      </c>
    </row>
    <row r="7" spans="2:9">
      <c r="B7" s="2" t="s">
        <v>2</v>
      </c>
      <c r="C7" s="5">
        <v>42620</v>
      </c>
      <c r="D7" s="4">
        <f t="shared" si="0"/>
        <v>2016</v>
      </c>
      <c r="E7" s="4">
        <f t="shared" si="1"/>
        <v>9</v>
      </c>
      <c r="F7" s="4">
        <f t="shared" si="2"/>
        <v>7</v>
      </c>
      <c r="G7" s="10">
        <f t="shared" si="3"/>
        <v>3</v>
      </c>
      <c r="I7" s="9">
        <v>0.82500000000000007</v>
      </c>
    </row>
    <row r="8" spans="2:9">
      <c r="B8" s="3" t="s">
        <v>3</v>
      </c>
      <c r="C8" s="5">
        <v>42496</v>
      </c>
      <c r="D8" s="4">
        <f t="shared" si="0"/>
        <v>2016</v>
      </c>
      <c r="E8" s="4">
        <f t="shared" si="1"/>
        <v>5</v>
      </c>
      <c r="F8" s="4">
        <f t="shared" si="2"/>
        <v>6</v>
      </c>
      <c r="G8" s="10">
        <f t="shared" si="3"/>
        <v>2</v>
      </c>
      <c r="I8" s="8">
        <v>42929.824999999997</v>
      </c>
    </row>
    <row r="9" spans="2:9">
      <c r="B9" s="2" t="s">
        <v>4</v>
      </c>
      <c r="C9" s="5">
        <v>42490</v>
      </c>
      <c r="D9" s="4">
        <f t="shared" si="0"/>
        <v>2016</v>
      </c>
      <c r="E9" s="4">
        <f t="shared" si="1"/>
        <v>4</v>
      </c>
      <c r="F9" s="4">
        <f t="shared" si="2"/>
        <v>30</v>
      </c>
      <c r="G9" s="10">
        <f t="shared" si="3"/>
        <v>2</v>
      </c>
    </row>
    <row r="10" spans="2:9">
      <c r="B10" s="2" t="s">
        <v>5</v>
      </c>
      <c r="C10" s="5">
        <v>42414</v>
      </c>
      <c r="D10" s="4">
        <f t="shared" si="0"/>
        <v>2016</v>
      </c>
      <c r="E10" s="4">
        <f t="shared" si="1"/>
        <v>2</v>
      </c>
      <c r="F10" s="4">
        <f t="shared" si="2"/>
        <v>14</v>
      </c>
      <c r="G10" s="10">
        <f t="shared" si="3"/>
        <v>1</v>
      </c>
    </row>
    <row r="11" spans="2:9">
      <c r="B11" s="2" t="s">
        <v>6</v>
      </c>
      <c r="C11" s="5">
        <v>42224</v>
      </c>
      <c r="D11" s="4">
        <f t="shared" si="0"/>
        <v>2015</v>
      </c>
      <c r="E11" s="4">
        <f t="shared" si="1"/>
        <v>8</v>
      </c>
      <c r="F11" s="4">
        <f t="shared" si="2"/>
        <v>8</v>
      </c>
      <c r="G11" s="10">
        <f t="shared" si="3"/>
        <v>3</v>
      </c>
    </row>
    <row r="12" spans="2:9">
      <c r="B12" s="3" t="s">
        <v>7</v>
      </c>
      <c r="C12" s="5">
        <v>42101</v>
      </c>
      <c r="D12" s="4">
        <f t="shared" si="0"/>
        <v>2015</v>
      </c>
      <c r="E12" s="4">
        <f t="shared" si="1"/>
        <v>4</v>
      </c>
      <c r="F12" s="4">
        <f t="shared" si="2"/>
        <v>7</v>
      </c>
      <c r="G12" s="10">
        <f t="shared" si="3"/>
        <v>2</v>
      </c>
    </row>
  </sheetData>
  <mergeCells count="1">
    <mergeCell ref="B2:G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"/>
  <sheetViews>
    <sheetView workbookViewId="0">
      <selection activeCell="H7" sqref="H7"/>
    </sheetView>
  </sheetViews>
  <sheetFormatPr defaultRowHeight="16.5"/>
  <cols>
    <col min="3" max="3" width="10.875" customWidth="1"/>
    <col min="7" max="7" width="11.125" bestFit="1" customWidth="1"/>
  </cols>
  <sheetData>
    <row r="1" spans="2:8" ht="17.25" thickBot="1"/>
    <row r="2" spans="2:8" ht="27" thickBot="1">
      <c r="B2" s="14" t="s">
        <v>14</v>
      </c>
      <c r="C2" s="15"/>
      <c r="D2" s="15"/>
      <c r="E2" s="15"/>
      <c r="F2" s="15"/>
      <c r="G2" s="15"/>
      <c r="H2" s="16"/>
    </row>
    <row r="4" spans="2:8"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15</v>
      </c>
      <c r="H4" s="1" t="s">
        <v>16</v>
      </c>
    </row>
    <row r="5" spans="2:8">
      <c r="B5" s="2" t="s">
        <v>0</v>
      </c>
      <c r="C5" s="6">
        <v>20170221</v>
      </c>
      <c r="D5" s="12" t="str">
        <f>LEFT(C5,4)</f>
        <v>2017</v>
      </c>
      <c r="E5" s="12" t="str">
        <f>MID(C5,5,2)</f>
        <v>02</v>
      </c>
      <c r="F5" s="12" t="str">
        <f>RIGHT(C5,2)</f>
        <v>21</v>
      </c>
      <c r="G5" s="13">
        <f>DATE(D5,E5,F5)</f>
        <v>42787</v>
      </c>
      <c r="H5" s="11">
        <f>WEEKDAY(G5)</f>
        <v>3</v>
      </c>
    </row>
    <row r="6" spans="2:8">
      <c r="B6" s="2" t="s">
        <v>1</v>
      </c>
      <c r="C6" s="6">
        <v>20170118</v>
      </c>
      <c r="D6" s="12" t="str">
        <f t="shared" ref="D6:D12" si="0">LEFT(C6,4)</f>
        <v>2017</v>
      </c>
      <c r="E6" s="12" t="str">
        <f t="shared" ref="E6:E12" si="1">MID(C6,5,2)</f>
        <v>01</v>
      </c>
      <c r="F6" s="12" t="str">
        <f t="shared" ref="F6:F12" si="2">RIGHT(C6,2)</f>
        <v>18</v>
      </c>
      <c r="G6" s="13">
        <f t="shared" ref="G6:G12" si="3">DATE(D6,E6,F6)</f>
        <v>42753</v>
      </c>
      <c r="H6" s="11">
        <f t="shared" ref="H6:H12" si="4">WEEKDAY(G6)</f>
        <v>4</v>
      </c>
    </row>
    <row r="7" spans="2:8">
      <c r="B7" s="2" t="s">
        <v>2</v>
      </c>
      <c r="C7" s="6">
        <v>20160907</v>
      </c>
      <c r="D7" s="12" t="str">
        <f t="shared" si="0"/>
        <v>2016</v>
      </c>
      <c r="E7" s="12" t="str">
        <f t="shared" si="1"/>
        <v>09</v>
      </c>
      <c r="F7" s="12" t="str">
        <f t="shared" si="2"/>
        <v>07</v>
      </c>
      <c r="G7" s="13">
        <f t="shared" si="3"/>
        <v>42620</v>
      </c>
      <c r="H7" s="11">
        <f t="shared" si="4"/>
        <v>4</v>
      </c>
    </row>
    <row r="8" spans="2:8">
      <c r="B8" s="3" t="s">
        <v>3</v>
      </c>
      <c r="C8" s="6">
        <v>20160506</v>
      </c>
      <c r="D8" s="12" t="str">
        <f t="shared" si="0"/>
        <v>2016</v>
      </c>
      <c r="E8" s="12" t="str">
        <f t="shared" si="1"/>
        <v>05</v>
      </c>
      <c r="F8" s="12" t="str">
        <f t="shared" si="2"/>
        <v>06</v>
      </c>
      <c r="G8" s="13">
        <f t="shared" si="3"/>
        <v>42496</v>
      </c>
      <c r="H8" s="11">
        <f t="shared" si="4"/>
        <v>6</v>
      </c>
    </row>
    <row r="9" spans="2:8">
      <c r="B9" s="2" t="s">
        <v>4</v>
      </c>
      <c r="C9" s="6">
        <v>20160430</v>
      </c>
      <c r="D9" s="12" t="str">
        <f t="shared" si="0"/>
        <v>2016</v>
      </c>
      <c r="E9" s="12" t="str">
        <f t="shared" si="1"/>
        <v>04</v>
      </c>
      <c r="F9" s="12" t="str">
        <f t="shared" si="2"/>
        <v>30</v>
      </c>
      <c r="G9" s="13">
        <f t="shared" si="3"/>
        <v>42490</v>
      </c>
      <c r="H9" s="11">
        <f t="shared" si="4"/>
        <v>7</v>
      </c>
    </row>
    <row r="10" spans="2:8">
      <c r="B10" s="2" t="s">
        <v>5</v>
      </c>
      <c r="C10" s="6">
        <v>20160214</v>
      </c>
      <c r="D10" s="12" t="str">
        <f t="shared" si="0"/>
        <v>2016</v>
      </c>
      <c r="E10" s="12" t="str">
        <f t="shared" si="1"/>
        <v>02</v>
      </c>
      <c r="F10" s="12" t="str">
        <f t="shared" si="2"/>
        <v>14</v>
      </c>
      <c r="G10" s="13">
        <f t="shared" si="3"/>
        <v>42414</v>
      </c>
      <c r="H10" s="11">
        <f t="shared" si="4"/>
        <v>1</v>
      </c>
    </row>
    <row r="11" spans="2:8">
      <c r="B11" s="2" t="s">
        <v>6</v>
      </c>
      <c r="C11" s="6">
        <v>20150808</v>
      </c>
      <c r="D11" s="12" t="str">
        <f t="shared" si="0"/>
        <v>2015</v>
      </c>
      <c r="E11" s="12" t="str">
        <f t="shared" si="1"/>
        <v>08</v>
      </c>
      <c r="F11" s="12" t="str">
        <f t="shared" si="2"/>
        <v>08</v>
      </c>
      <c r="G11" s="13">
        <f t="shared" si="3"/>
        <v>42224</v>
      </c>
      <c r="H11" s="11">
        <f t="shared" si="4"/>
        <v>7</v>
      </c>
    </row>
    <row r="12" spans="2:8">
      <c r="B12" s="3" t="s">
        <v>7</v>
      </c>
      <c r="C12" s="6">
        <v>20150407</v>
      </c>
      <c r="D12" s="12" t="str">
        <f t="shared" si="0"/>
        <v>2015</v>
      </c>
      <c r="E12" s="12" t="str">
        <f t="shared" si="1"/>
        <v>04</v>
      </c>
      <c r="F12" s="12" t="str">
        <f t="shared" si="2"/>
        <v>07</v>
      </c>
      <c r="G12" s="13">
        <f t="shared" si="3"/>
        <v>42101</v>
      </c>
      <c r="H12" s="11">
        <f t="shared" si="4"/>
        <v>3</v>
      </c>
    </row>
  </sheetData>
  <mergeCells count="1">
    <mergeCell ref="B2:H2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이성원</cp:lastModifiedBy>
  <dcterms:created xsi:type="dcterms:W3CDTF">2017-07-13T07:24:57Z</dcterms:created>
  <dcterms:modified xsi:type="dcterms:W3CDTF">2017-07-14T07:13:06Z</dcterms:modified>
</cp:coreProperties>
</file>